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4" i="1" l="1"/>
  <c r="E84" i="1"/>
  <c r="F84" i="1"/>
  <c r="G84" i="1"/>
  <c r="H84" i="1"/>
  <c r="I84" i="1"/>
  <c r="C84" i="1"/>
  <c r="D78" i="1"/>
  <c r="E78" i="1"/>
  <c r="F78" i="1"/>
  <c r="G78" i="1"/>
  <c r="H78" i="1"/>
  <c r="I78" i="1"/>
  <c r="C78" i="1"/>
  <c r="D72" i="1"/>
  <c r="E72" i="1"/>
  <c r="F72" i="1"/>
  <c r="G72" i="1"/>
  <c r="H72" i="1"/>
  <c r="I72" i="1"/>
  <c r="C72" i="1"/>
  <c r="D66" i="1"/>
  <c r="E66" i="1"/>
  <c r="F66" i="1"/>
  <c r="G66" i="1"/>
  <c r="H66" i="1"/>
  <c r="I66" i="1"/>
  <c r="C66" i="1"/>
  <c r="D60" i="1"/>
  <c r="E60" i="1"/>
  <c r="F60" i="1"/>
  <c r="G60" i="1"/>
  <c r="H60" i="1"/>
  <c r="I60" i="1"/>
  <c r="C60" i="1"/>
  <c r="D54" i="1"/>
  <c r="E54" i="1"/>
  <c r="F54" i="1"/>
  <c r="G54" i="1"/>
  <c r="H54" i="1"/>
  <c r="I54" i="1"/>
  <c r="C54" i="1"/>
  <c r="D48" i="1"/>
  <c r="E48" i="1"/>
  <c r="F48" i="1"/>
  <c r="G48" i="1"/>
  <c r="H48" i="1"/>
  <c r="I48" i="1"/>
  <c r="C48" i="1"/>
  <c r="D42" i="1"/>
  <c r="E42" i="1"/>
  <c r="F42" i="1"/>
  <c r="G42" i="1"/>
  <c r="H42" i="1"/>
  <c r="I42" i="1"/>
  <c r="C42" i="1"/>
  <c r="D36" i="1"/>
  <c r="E36" i="1"/>
  <c r="F36" i="1"/>
  <c r="G36" i="1"/>
  <c r="H36" i="1"/>
  <c r="I36" i="1"/>
  <c r="C36" i="1"/>
  <c r="D30" i="1"/>
  <c r="E30" i="1"/>
  <c r="F30" i="1"/>
  <c r="G30" i="1"/>
  <c r="H30" i="1"/>
  <c r="I30" i="1"/>
  <c r="C30" i="1"/>
  <c r="D24" i="1"/>
  <c r="E24" i="1"/>
  <c r="F24" i="1"/>
  <c r="G24" i="1"/>
  <c r="H24" i="1"/>
  <c r="I24" i="1"/>
  <c r="C24" i="1"/>
  <c r="D18" i="1"/>
  <c r="E18" i="1"/>
  <c r="F18" i="1"/>
  <c r="G18" i="1"/>
  <c r="H18" i="1"/>
  <c r="I18" i="1"/>
  <c r="C18" i="1"/>
  <c r="D12" i="1"/>
  <c r="E12" i="1"/>
  <c r="F12" i="1"/>
  <c r="G12" i="1"/>
  <c r="H12" i="1"/>
  <c r="I12" i="1"/>
  <c r="C12" i="1"/>
  <c r="I7" i="1"/>
  <c r="D7" i="1"/>
  <c r="E7" i="1"/>
  <c r="F7" i="1"/>
  <c r="G7" i="1"/>
  <c r="H7" i="1"/>
  <c r="C7" i="1"/>
</calcChain>
</file>

<file path=xl/sharedStrings.xml><?xml version="1.0" encoding="utf-8"?>
<sst xmlns="http://schemas.openxmlformats.org/spreadsheetml/2006/main" count="99" uniqueCount="66">
  <si>
    <t>Sample</t>
  </si>
  <si>
    <t xml:space="preserve">Read count </t>
  </si>
  <si>
    <t>Reads mapped in pairs %</t>
  </si>
  <si>
    <t>Broken pairs %</t>
  </si>
  <si>
    <t>Non-mapped reads %</t>
  </si>
  <si>
    <t>uniquely mapped reads</t>
  </si>
  <si>
    <t>Map to genes %</t>
  </si>
  <si>
    <t>Mapped to intergenic %</t>
  </si>
  <si>
    <t>Means</t>
  </si>
  <si>
    <t>Blood_H120_1</t>
  </si>
  <si>
    <t>Blood_H120_2</t>
  </si>
  <si>
    <t>Blood_H120_3</t>
  </si>
  <si>
    <t>Blood_H120_4</t>
  </si>
  <si>
    <t>Liver_H30_1</t>
  </si>
  <si>
    <t>Liver_H30_2</t>
  </si>
  <si>
    <t>Liver_H30_3</t>
  </si>
  <si>
    <t>Liver_H30_4</t>
  </si>
  <si>
    <t>Liver_H30_5</t>
  </si>
  <si>
    <t>Liver_H60_1</t>
  </si>
  <si>
    <t>Liver_H60_2</t>
  </si>
  <si>
    <t>Liver_H60_3</t>
  </si>
  <si>
    <t>Liver_H60_4</t>
  </si>
  <si>
    <t>Liver_H60_5</t>
  </si>
  <si>
    <t>Liver_H120_1</t>
  </si>
  <si>
    <t>Liver_H120_2</t>
  </si>
  <si>
    <t>Liver_H120_3</t>
  </si>
  <si>
    <t>Liver_H120_4</t>
  </si>
  <si>
    <t>Liver_H120_5</t>
  </si>
  <si>
    <t>Adrenal glands_H30_1</t>
  </si>
  <si>
    <t>Adrenal glands_H30_2</t>
  </si>
  <si>
    <t>Adrenal glands_H30_3</t>
  </si>
  <si>
    <t>Adrenal glands_H30_4</t>
  </si>
  <si>
    <t>Adrenal glands_H30_5</t>
  </si>
  <si>
    <t>Adrenal glands_H60_1</t>
  </si>
  <si>
    <t>Adrenal glands_H60_2</t>
  </si>
  <si>
    <t>Adrenal glands_H60_3</t>
  </si>
  <si>
    <t>Adrenal glands_H60_4</t>
  </si>
  <si>
    <t>Adrenal glands_H60_5</t>
  </si>
  <si>
    <t>Adrenal glands_H120_1</t>
  </si>
  <si>
    <t>Adrenal glands_H120_2</t>
  </si>
  <si>
    <t>Adrenal glands_H120_3</t>
  </si>
  <si>
    <t>Adrenal glands_H120_4</t>
  </si>
  <si>
    <t>Adrenal glands_H120_5</t>
  </si>
  <si>
    <t>Comparison</t>
  </si>
  <si>
    <t>Table S1. Overview of the mapping information in blood, liver and adrenal gland tissues under various heat stress conditions.</t>
  </si>
  <si>
    <t>Blood CT vs. H120</t>
  </si>
  <si>
    <t>Blood_CT1</t>
  </si>
  <si>
    <t>Blood_CT2</t>
  </si>
  <si>
    <t>Blood_CT3</t>
  </si>
  <si>
    <t>Blood_CT4</t>
  </si>
  <si>
    <t>Liver  CT vs. H30</t>
  </si>
  <si>
    <t>Liver_CT1</t>
  </si>
  <si>
    <t>Liver_CT2</t>
  </si>
  <si>
    <t>Liver_CT3</t>
  </si>
  <si>
    <t>Liver_CT4</t>
  </si>
  <si>
    <t>Liver_CT5</t>
  </si>
  <si>
    <t>Liver  CT vs. H60</t>
  </si>
  <si>
    <t>Liver  CT vs. H120</t>
  </si>
  <si>
    <t>Adrenal glands         CT vs. H30</t>
  </si>
  <si>
    <t>Adrenal glands_CT1</t>
  </si>
  <si>
    <t>Adrenal glands_CT2</t>
  </si>
  <si>
    <t>Adrenal glands_CT3</t>
  </si>
  <si>
    <t>Adrenal glands_CT4</t>
  </si>
  <si>
    <t>Adrenal glands_CT5</t>
  </si>
  <si>
    <t>Adrenal glands         CT vs. H60</t>
  </si>
  <si>
    <t>Adrenal glands         CT vs. H120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</si>
</sst>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1" xfId="0" applyFont="1" applyBorder="1"/>
    <xf numFmtId="2" fontId="1" fillId="0" borderId="1" xfId="0" applyNumberFormat="1" applyFont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abSelected="1" zoomScaleNormal="100" workbookViewId="0">
      <selection activeCell="D6" sqref="D6"/>
    </sheetView>
  </sheetViews>
  <sheetFormatPr defaultRowHeight="15.75" x14ac:dyDescent="0.25"/>
  <cols>
    <col min="1" max="1" width="36.28515625" style="1" bestFit="1" customWidth="1"/>
    <col min="2" max="2" width="22.7109375" style="1" bestFit="1" customWidth="1"/>
    <col min="3" max="3" width="17.85546875" style="2" bestFit="1" customWidth="1"/>
    <col min="4" max="4" width="30" style="2" bestFit="1" customWidth="1"/>
    <col min="5" max="5" width="18.28515625" style="2" bestFit="1" customWidth="1"/>
    <col min="6" max="6" width="26.5703125" style="2" bestFit="1" customWidth="1"/>
    <col min="7" max="7" width="28" style="2" bestFit="1" customWidth="1"/>
    <col min="8" max="8" width="19.42578125" style="2" bestFit="1" customWidth="1"/>
    <col min="9" max="9" width="28.28515625" style="2" bestFit="1" customWidth="1"/>
    <col min="10" max="10" width="16.140625" style="1" bestFit="1" customWidth="1"/>
    <col min="11" max="11" width="8.7109375" style="1" bestFit="1" customWidth="1"/>
    <col min="12" max="12" width="10.140625" style="1" bestFit="1" customWidth="1"/>
    <col min="13" max="16384" width="9.140625" style="1"/>
  </cols>
  <sheetData>
    <row r="1" spans="1:9" x14ac:dyDescent="0.25">
      <c r="A1" s="11" t="s">
        <v>44</v>
      </c>
      <c r="B1" s="11"/>
      <c r="C1" s="11"/>
      <c r="D1" s="11"/>
      <c r="E1" s="11"/>
      <c r="F1" s="11"/>
    </row>
    <row r="2" spans="1:9" x14ac:dyDescent="0.25">
      <c r="A2" s="9" t="s">
        <v>43</v>
      </c>
      <c r="B2" s="9" t="s">
        <v>0</v>
      </c>
      <c r="C2" s="10" t="s">
        <v>1</v>
      </c>
      <c r="D2" s="10" t="s">
        <v>2</v>
      </c>
      <c r="E2" s="10" t="s">
        <v>3</v>
      </c>
      <c r="F2" s="10" t="s">
        <v>4</v>
      </c>
      <c r="G2" s="10" t="s">
        <v>5</v>
      </c>
      <c r="H2" s="10" t="s">
        <v>6</v>
      </c>
      <c r="I2" s="10" t="s">
        <v>7</v>
      </c>
    </row>
    <row r="3" spans="1:9" x14ac:dyDescent="0.25">
      <c r="A3" s="14" t="s">
        <v>45</v>
      </c>
      <c r="B3" s="1" t="s">
        <v>46</v>
      </c>
      <c r="C3" s="2">
        <v>70809870</v>
      </c>
      <c r="D3" s="3">
        <v>76.47</v>
      </c>
      <c r="E3" s="3">
        <v>20.84</v>
      </c>
      <c r="F3" s="3">
        <v>2.69</v>
      </c>
      <c r="G3" s="2">
        <v>54651044</v>
      </c>
      <c r="H3" s="3">
        <v>99.7</v>
      </c>
      <c r="I3" s="3">
        <v>0.3</v>
      </c>
    </row>
    <row r="4" spans="1:9" x14ac:dyDescent="0.25">
      <c r="A4" s="14"/>
      <c r="B4" s="1" t="s">
        <v>47</v>
      </c>
      <c r="C4" s="2">
        <v>62033200</v>
      </c>
      <c r="D4" s="3">
        <v>74.11</v>
      </c>
      <c r="E4" s="3">
        <v>23.26</v>
      </c>
      <c r="F4" s="3">
        <v>2.63</v>
      </c>
      <c r="G4" s="2">
        <v>47410725</v>
      </c>
      <c r="H4" s="3">
        <v>99.61</v>
      </c>
      <c r="I4" s="3">
        <v>0.39</v>
      </c>
    </row>
    <row r="5" spans="1:9" x14ac:dyDescent="0.25">
      <c r="A5" s="14"/>
      <c r="B5" s="1" t="s">
        <v>48</v>
      </c>
      <c r="C5" s="2">
        <v>70235814</v>
      </c>
      <c r="D5" s="3">
        <v>77.91</v>
      </c>
      <c r="E5" s="3">
        <v>18.510000000000002</v>
      </c>
      <c r="F5" s="3">
        <v>3.58</v>
      </c>
      <c r="G5" s="2">
        <v>57680965</v>
      </c>
      <c r="H5" s="3">
        <v>99.72</v>
      </c>
      <c r="I5" s="3">
        <v>0.28000000000000003</v>
      </c>
    </row>
    <row r="6" spans="1:9" x14ac:dyDescent="0.25">
      <c r="A6" s="14"/>
      <c r="B6" s="1" t="s">
        <v>49</v>
      </c>
      <c r="C6" s="2">
        <v>59413984</v>
      </c>
      <c r="D6" s="3">
        <v>78.36</v>
      </c>
      <c r="E6" s="3">
        <v>17.309999999999999</v>
      </c>
      <c r="F6" s="3">
        <v>4.33</v>
      </c>
      <c r="G6" s="2">
        <v>47672612</v>
      </c>
      <c r="H6" s="3">
        <v>98.92</v>
      </c>
      <c r="I6" s="3">
        <v>1.08</v>
      </c>
    </row>
    <row r="7" spans="1:9" x14ac:dyDescent="0.25">
      <c r="A7" s="14"/>
      <c r="B7" s="1" t="s">
        <v>8</v>
      </c>
      <c r="C7" s="3">
        <f>AVERAGE(C3:C6)</f>
        <v>65623217</v>
      </c>
      <c r="D7" s="3">
        <f t="shared" ref="D7:H7" si="0">AVERAGE(D3:D6)</f>
        <v>76.712499999999991</v>
      </c>
      <c r="E7" s="3">
        <f t="shared" si="0"/>
        <v>19.98</v>
      </c>
      <c r="F7" s="3">
        <f t="shared" si="0"/>
        <v>3.3075000000000001</v>
      </c>
      <c r="G7" s="3">
        <f t="shared" si="0"/>
        <v>51853836.5</v>
      </c>
      <c r="H7" s="3">
        <f t="shared" si="0"/>
        <v>99.487499999999997</v>
      </c>
      <c r="I7" s="3">
        <f>AVERAGE(I3:I6)</f>
        <v>0.51249999999999996</v>
      </c>
    </row>
    <row r="8" spans="1:9" x14ac:dyDescent="0.25">
      <c r="A8" s="14"/>
      <c r="B8" s="1" t="s">
        <v>9</v>
      </c>
      <c r="C8" s="2">
        <v>72505438</v>
      </c>
      <c r="D8" s="3">
        <v>71.150000000000006</v>
      </c>
      <c r="E8" s="3">
        <v>25.59</v>
      </c>
      <c r="F8" s="3">
        <v>3.26</v>
      </c>
      <c r="G8" s="2">
        <v>56283100</v>
      </c>
      <c r="H8" s="3">
        <v>99.68</v>
      </c>
      <c r="I8" s="3">
        <v>0.32</v>
      </c>
    </row>
    <row r="9" spans="1:9" x14ac:dyDescent="0.25">
      <c r="A9" s="14"/>
      <c r="B9" s="1" t="s">
        <v>10</v>
      </c>
      <c r="C9" s="2">
        <v>63610226</v>
      </c>
      <c r="D9" s="3">
        <v>79.06</v>
      </c>
      <c r="E9" s="3">
        <v>16.809999999999999</v>
      </c>
      <c r="F9" s="3">
        <v>4.13</v>
      </c>
      <c r="G9" s="2">
        <v>188415800</v>
      </c>
      <c r="H9" s="3">
        <v>99.72</v>
      </c>
      <c r="I9" s="3">
        <v>0.28000000000000003</v>
      </c>
    </row>
    <row r="10" spans="1:9" x14ac:dyDescent="0.25">
      <c r="A10" s="14"/>
      <c r="B10" s="1" t="s">
        <v>11</v>
      </c>
      <c r="C10" s="2">
        <v>97059004</v>
      </c>
      <c r="D10" s="3">
        <v>81.23</v>
      </c>
      <c r="E10" s="3">
        <v>14.46</v>
      </c>
      <c r="F10" s="3">
        <v>4.3</v>
      </c>
      <c r="G10" s="2">
        <v>82105584</v>
      </c>
      <c r="H10" s="3">
        <v>99.67</v>
      </c>
      <c r="I10" s="3">
        <v>0.33</v>
      </c>
    </row>
    <row r="11" spans="1:9" x14ac:dyDescent="0.25">
      <c r="A11" s="14"/>
      <c r="B11" s="1" t="s">
        <v>12</v>
      </c>
      <c r="C11" s="2">
        <v>66567392</v>
      </c>
      <c r="D11" s="3">
        <v>78.430000000000007</v>
      </c>
      <c r="E11" s="3">
        <v>17.48</v>
      </c>
      <c r="F11" s="3">
        <v>4.0999999999999996</v>
      </c>
      <c r="G11" s="2">
        <v>54781416</v>
      </c>
      <c r="H11" s="3">
        <v>99.72</v>
      </c>
      <c r="I11" s="3">
        <v>0.28000000000000003</v>
      </c>
    </row>
    <row r="12" spans="1:9" x14ac:dyDescent="0.25">
      <c r="A12" s="14"/>
      <c r="B12" s="1" t="s">
        <v>8</v>
      </c>
      <c r="C12" s="3">
        <f>AVERAGE(C8:C11)</f>
        <v>74935515</v>
      </c>
      <c r="D12" s="3">
        <f t="shared" ref="D12:I12" si="1">AVERAGE(D8:D11)</f>
        <v>77.467500000000001</v>
      </c>
      <c r="E12" s="3">
        <f t="shared" si="1"/>
        <v>18.585000000000001</v>
      </c>
      <c r="F12" s="3">
        <f t="shared" si="1"/>
        <v>3.9474999999999998</v>
      </c>
      <c r="G12" s="3">
        <f t="shared" si="1"/>
        <v>95396475</v>
      </c>
      <c r="H12" s="3">
        <f t="shared" si="1"/>
        <v>99.697499999999991</v>
      </c>
      <c r="I12" s="3">
        <f t="shared" si="1"/>
        <v>0.30250000000000005</v>
      </c>
    </row>
    <row r="13" spans="1:9" x14ac:dyDescent="0.25">
      <c r="A13" s="14" t="s">
        <v>50</v>
      </c>
      <c r="B13" s="1" t="s">
        <v>51</v>
      </c>
      <c r="C13" s="2">
        <v>74105438</v>
      </c>
      <c r="D13" s="3">
        <v>92.34</v>
      </c>
      <c r="E13" s="3">
        <v>4.3499999999999996</v>
      </c>
      <c r="F13" s="3">
        <v>3.31</v>
      </c>
      <c r="G13" s="2">
        <v>606937193</v>
      </c>
      <c r="H13" s="3">
        <v>97.96</v>
      </c>
      <c r="I13" s="3">
        <v>2.04</v>
      </c>
    </row>
    <row r="14" spans="1:9" x14ac:dyDescent="0.25">
      <c r="A14" s="14"/>
      <c r="B14" s="1" t="s">
        <v>52</v>
      </c>
      <c r="C14" s="2">
        <v>64347374</v>
      </c>
      <c r="D14" s="3">
        <v>90.43</v>
      </c>
      <c r="E14" s="3">
        <v>5.81</v>
      </c>
      <c r="F14" s="3">
        <v>3.76</v>
      </c>
      <c r="G14" s="2">
        <v>58096916</v>
      </c>
      <c r="H14" s="3">
        <v>98.14</v>
      </c>
      <c r="I14" s="3">
        <v>1.86</v>
      </c>
    </row>
    <row r="15" spans="1:9" x14ac:dyDescent="0.25">
      <c r="A15" s="14"/>
      <c r="B15" s="1" t="s">
        <v>53</v>
      </c>
      <c r="C15" s="2">
        <v>53513200</v>
      </c>
      <c r="D15" s="3">
        <v>95.23</v>
      </c>
      <c r="E15" s="3">
        <v>2.88</v>
      </c>
      <c r="F15" s="3">
        <v>1.89</v>
      </c>
      <c r="G15" s="2">
        <v>48847348</v>
      </c>
      <c r="H15" s="3">
        <v>98.02</v>
      </c>
      <c r="I15" s="3">
        <v>1.99</v>
      </c>
    </row>
    <row r="16" spans="1:9" x14ac:dyDescent="0.25">
      <c r="A16" s="14"/>
      <c r="B16" s="1" t="s">
        <v>54</v>
      </c>
      <c r="C16" s="2">
        <v>52510642</v>
      </c>
      <c r="D16" s="3">
        <v>87.84</v>
      </c>
      <c r="E16" s="3">
        <v>6.4</v>
      </c>
      <c r="F16" s="3">
        <v>5.76</v>
      </c>
      <c r="G16" s="2">
        <v>46276877</v>
      </c>
      <c r="H16" s="3">
        <v>97.86</v>
      </c>
      <c r="I16" s="3">
        <v>2.14</v>
      </c>
    </row>
    <row r="17" spans="1:9" x14ac:dyDescent="0.25">
      <c r="A17" s="14"/>
      <c r="B17" s="1" t="s">
        <v>55</v>
      </c>
      <c r="C17" s="2">
        <v>59339084</v>
      </c>
      <c r="D17" s="3">
        <v>94.38</v>
      </c>
      <c r="E17" s="3">
        <v>2.48</v>
      </c>
      <c r="F17" s="3">
        <v>3.14</v>
      </c>
      <c r="G17" s="2">
        <v>53572953</v>
      </c>
      <c r="H17" s="3">
        <v>97.78</v>
      </c>
      <c r="I17" s="3">
        <v>2.2200000000000002</v>
      </c>
    </row>
    <row r="18" spans="1:9" x14ac:dyDescent="0.25">
      <c r="A18" s="14"/>
      <c r="B18" s="1" t="s">
        <v>8</v>
      </c>
      <c r="C18" s="3">
        <f>AVERAGE(C13:C17)</f>
        <v>60763147.600000001</v>
      </c>
      <c r="D18" s="3">
        <f t="shared" ref="D18:I18" si="2">AVERAGE(D13:D17)</f>
        <v>92.044000000000011</v>
      </c>
      <c r="E18" s="3">
        <f t="shared" si="2"/>
        <v>4.3839999999999995</v>
      </c>
      <c r="F18" s="3">
        <f t="shared" si="2"/>
        <v>3.5720000000000001</v>
      </c>
      <c r="G18" s="3">
        <f t="shared" si="2"/>
        <v>162746257.40000001</v>
      </c>
      <c r="H18" s="3">
        <f t="shared" si="2"/>
        <v>97.951999999999998</v>
      </c>
      <c r="I18" s="3">
        <f t="shared" si="2"/>
        <v>2.0500000000000003</v>
      </c>
    </row>
    <row r="19" spans="1:9" x14ac:dyDescent="0.25">
      <c r="A19" s="14"/>
      <c r="B19" s="1" t="s">
        <v>13</v>
      </c>
      <c r="C19" s="2">
        <v>74901190</v>
      </c>
      <c r="D19" s="3">
        <v>93.2</v>
      </c>
      <c r="E19" s="3">
        <v>4.13</v>
      </c>
      <c r="F19" s="3">
        <v>2.67</v>
      </c>
      <c r="G19" s="2">
        <v>67271033</v>
      </c>
      <c r="H19" s="3">
        <v>97.91</v>
      </c>
      <c r="I19" s="3">
        <v>2.09</v>
      </c>
    </row>
    <row r="20" spans="1:9" x14ac:dyDescent="0.25">
      <c r="A20" s="14"/>
      <c r="B20" s="1" t="s">
        <v>14</v>
      </c>
      <c r="C20" s="2">
        <v>77359772</v>
      </c>
      <c r="D20" s="3">
        <v>92.83</v>
      </c>
      <c r="E20" s="3">
        <v>4.4400000000000004</v>
      </c>
      <c r="F20" s="3">
        <v>2.73</v>
      </c>
      <c r="G20" s="2">
        <v>5860216</v>
      </c>
      <c r="H20" s="3">
        <v>97.7</v>
      </c>
      <c r="I20" s="3">
        <v>2.2999999999999998</v>
      </c>
    </row>
    <row r="21" spans="1:9" x14ac:dyDescent="0.25">
      <c r="A21" s="14"/>
      <c r="B21" s="1" t="s">
        <v>15</v>
      </c>
      <c r="C21" s="2">
        <v>75175996</v>
      </c>
      <c r="D21" s="3">
        <v>92.85</v>
      </c>
      <c r="E21" s="3">
        <v>4.0199999999999996</v>
      </c>
      <c r="F21" s="3">
        <v>3.13</v>
      </c>
      <c r="G21" s="2">
        <v>66869720</v>
      </c>
      <c r="H21" s="3">
        <v>97.69</v>
      </c>
      <c r="I21" s="3">
        <v>2.31</v>
      </c>
    </row>
    <row r="22" spans="1:9" x14ac:dyDescent="0.25">
      <c r="A22" s="14"/>
      <c r="B22" s="1" t="s">
        <v>16</v>
      </c>
      <c r="C22" s="2">
        <v>73100258</v>
      </c>
      <c r="D22" s="3">
        <v>92.18</v>
      </c>
      <c r="E22" s="3">
        <v>4.68</v>
      </c>
      <c r="F22" s="3">
        <v>3.13</v>
      </c>
      <c r="G22" s="2">
        <v>64945835</v>
      </c>
      <c r="H22" s="3">
        <v>97.93</v>
      </c>
      <c r="I22" s="3">
        <v>2.0699999999999998</v>
      </c>
    </row>
    <row r="23" spans="1:9" x14ac:dyDescent="0.25">
      <c r="A23" s="14"/>
      <c r="B23" s="1" t="s">
        <v>17</v>
      </c>
      <c r="C23" s="2">
        <v>72766764</v>
      </c>
      <c r="D23" s="3">
        <v>94.02</v>
      </c>
      <c r="E23" s="3">
        <v>3.31</v>
      </c>
      <c r="F23" s="3">
        <v>2.67</v>
      </c>
      <c r="G23" s="2">
        <v>65179915</v>
      </c>
      <c r="H23" s="3">
        <v>98.1</v>
      </c>
      <c r="I23" s="3">
        <v>1.9</v>
      </c>
    </row>
    <row r="24" spans="1:9" x14ac:dyDescent="0.25">
      <c r="A24" s="14"/>
      <c r="B24" s="1" t="s">
        <v>8</v>
      </c>
      <c r="C24" s="3">
        <f>AVERAGE(C19:C23)</f>
        <v>74660796</v>
      </c>
      <c r="D24" s="3">
        <f t="shared" ref="D24:I24" si="3">AVERAGE(D19:D23)</f>
        <v>93.015999999999991</v>
      </c>
      <c r="E24" s="3">
        <f t="shared" si="3"/>
        <v>4.1159999999999997</v>
      </c>
      <c r="F24" s="3">
        <f t="shared" si="3"/>
        <v>2.8660000000000001</v>
      </c>
      <c r="G24" s="3">
        <f t="shared" si="3"/>
        <v>54025343.799999997</v>
      </c>
      <c r="H24" s="3">
        <f t="shared" si="3"/>
        <v>97.866000000000014</v>
      </c>
      <c r="I24" s="3">
        <f t="shared" si="3"/>
        <v>2.1339999999999999</v>
      </c>
    </row>
    <row r="25" spans="1:9" x14ac:dyDescent="0.25">
      <c r="A25" s="14" t="s">
        <v>56</v>
      </c>
      <c r="B25" s="1" t="s">
        <v>51</v>
      </c>
      <c r="C25" s="2">
        <v>74105438</v>
      </c>
      <c r="D25" s="3">
        <v>90.12</v>
      </c>
      <c r="E25" s="3">
        <v>5.29</v>
      </c>
      <c r="F25" s="3">
        <v>4.59</v>
      </c>
      <c r="G25" s="2">
        <v>66518496</v>
      </c>
      <c r="H25" s="3">
        <v>98.64</v>
      </c>
      <c r="I25" s="3">
        <v>1.36</v>
      </c>
    </row>
    <row r="26" spans="1:9" x14ac:dyDescent="0.25">
      <c r="A26" s="14"/>
      <c r="B26" s="1" t="s">
        <v>52</v>
      </c>
      <c r="C26" s="2">
        <v>64347374</v>
      </c>
      <c r="D26" s="3">
        <v>90.53</v>
      </c>
      <c r="E26" s="3">
        <v>5.76</v>
      </c>
      <c r="F26" s="3">
        <v>3.71</v>
      </c>
      <c r="G26" s="2">
        <v>58127050</v>
      </c>
      <c r="H26" s="3">
        <v>98.31</v>
      </c>
      <c r="I26" s="3">
        <v>1.69</v>
      </c>
    </row>
    <row r="27" spans="1:9" x14ac:dyDescent="0.25">
      <c r="A27" s="14"/>
      <c r="B27" s="1" t="s">
        <v>53</v>
      </c>
      <c r="C27" s="2">
        <v>53513200</v>
      </c>
      <c r="D27" s="3">
        <v>95.3</v>
      </c>
      <c r="E27" s="3">
        <v>2.87</v>
      </c>
      <c r="F27" s="3">
        <v>1.83</v>
      </c>
      <c r="G27" s="2">
        <v>48867099</v>
      </c>
      <c r="H27" s="3">
        <v>98.18</v>
      </c>
      <c r="I27" s="3">
        <v>1.82</v>
      </c>
    </row>
    <row r="28" spans="1:9" x14ac:dyDescent="0.25">
      <c r="A28" s="14"/>
      <c r="B28" s="1" t="s">
        <v>54</v>
      </c>
      <c r="C28" s="2">
        <v>52510642</v>
      </c>
      <c r="D28" s="3">
        <v>87.91</v>
      </c>
      <c r="E28" s="3">
        <v>6.38</v>
      </c>
      <c r="F28" s="3">
        <v>5.71</v>
      </c>
      <c r="G28" s="2">
        <v>46296187</v>
      </c>
      <c r="H28" s="3">
        <v>98.04</v>
      </c>
      <c r="I28" s="3">
        <v>1.95</v>
      </c>
    </row>
    <row r="29" spans="1:9" x14ac:dyDescent="0.25">
      <c r="A29" s="14"/>
      <c r="B29" s="1" t="s">
        <v>55</v>
      </c>
      <c r="C29" s="2">
        <v>59339084</v>
      </c>
      <c r="D29" s="3">
        <v>94.42</v>
      </c>
      <c r="E29" s="3">
        <v>2.48</v>
      </c>
      <c r="F29" s="3">
        <v>3.1</v>
      </c>
      <c r="G29" s="2">
        <v>53585254</v>
      </c>
      <c r="H29" s="3">
        <v>97.92</v>
      </c>
      <c r="I29" s="3">
        <v>2.08</v>
      </c>
    </row>
    <row r="30" spans="1:9" x14ac:dyDescent="0.25">
      <c r="A30" s="14"/>
      <c r="B30" s="1" t="s">
        <v>8</v>
      </c>
      <c r="C30" s="3">
        <f>AVERAGE(C25:C29)</f>
        <v>60763147.600000001</v>
      </c>
      <c r="D30" s="3">
        <f t="shared" ref="D30:I30" si="4">AVERAGE(D25:D29)</f>
        <v>91.656000000000006</v>
      </c>
      <c r="E30" s="3">
        <f t="shared" si="4"/>
        <v>4.556</v>
      </c>
      <c r="F30" s="3">
        <f t="shared" si="4"/>
        <v>3.7880000000000003</v>
      </c>
      <c r="G30" s="3">
        <f t="shared" si="4"/>
        <v>54678817.200000003</v>
      </c>
      <c r="H30" s="3">
        <f t="shared" si="4"/>
        <v>98.218000000000004</v>
      </c>
      <c r="I30" s="3">
        <f t="shared" si="4"/>
        <v>1.78</v>
      </c>
    </row>
    <row r="31" spans="1:9" x14ac:dyDescent="0.25">
      <c r="A31" s="14"/>
      <c r="B31" s="1" t="s">
        <v>18</v>
      </c>
      <c r="C31" s="2">
        <v>84326020</v>
      </c>
      <c r="D31" s="3">
        <v>93.7</v>
      </c>
      <c r="E31" s="3">
        <v>3.95</v>
      </c>
      <c r="F31" s="3">
        <v>2.35</v>
      </c>
      <c r="G31" s="2">
        <v>76839056</v>
      </c>
      <c r="H31" s="3">
        <v>98.68</v>
      </c>
      <c r="I31" s="3">
        <v>1.32</v>
      </c>
    </row>
    <row r="32" spans="1:9" x14ac:dyDescent="0.25">
      <c r="A32" s="14"/>
      <c r="B32" s="1" t="s">
        <v>19</v>
      </c>
      <c r="C32" s="2">
        <v>82898586</v>
      </c>
      <c r="D32" s="3">
        <v>93.42</v>
      </c>
      <c r="E32" s="3">
        <v>4.1900000000000004</v>
      </c>
      <c r="F32" s="3">
        <v>2.39</v>
      </c>
      <c r="G32" s="2">
        <v>75461869</v>
      </c>
      <c r="H32" s="3">
        <v>98.35</v>
      </c>
      <c r="I32" s="3">
        <v>1.65</v>
      </c>
    </row>
    <row r="33" spans="1:9" x14ac:dyDescent="0.25">
      <c r="A33" s="14"/>
      <c r="B33" s="1" t="s">
        <v>20</v>
      </c>
      <c r="C33" s="2">
        <v>86698784</v>
      </c>
      <c r="D33" s="3">
        <v>93.43</v>
      </c>
      <c r="E33" s="3">
        <v>3.83</v>
      </c>
      <c r="F33" s="3">
        <v>2.74</v>
      </c>
      <c r="G33" s="2">
        <v>77046389</v>
      </c>
      <c r="H33" s="3">
        <v>97.95</v>
      </c>
      <c r="I33" s="3">
        <v>2.0499999999999998</v>
      </c>
    </row>
    <row r="34" spans="1:9" x14ac:dyDescent="0.25">
      <c r="A34" s="14"/>
      <c r="B34" s="1" t="s">
        <v>21</v>
      </c>
      <c r="C34" s="2">
        <v>95872622</v>
      </c>
      <c r="D34" s="3">
        <v>94.09</v>
      </c>
      <c r="E34" s="3">
        <v>3.19</v>
      </c>
      <c r="F34" s="3">
        <v>2.72</v>
      </c>
      <c r="G34" s="2">
        <v>86460780</v>
      </c>
      <c r="H34" s="3">
        <v>98.62</v>
      </c>
      <c r="I34" s="3">
        <v>1.38</v>
      </c>
    </row>
    <row r="35" spans="1:9" x14ac:dyDescent="0.25">
      <c r="A35" s="14"/>
      <c r="B35" s="1" t="s">
        <v>22</v>
      </c>
      <c r="C35" s="2">
        <v>81278374</v>
      </c>
      <c r="D35" s="3">
        <v>94.06</v>
      </c>
      <c r="E35" s="3">
        <v>3.56</v>
      </c>
      <c r="F35" s="3">
        <v>2.38</v>
      </c>
      <c r="G35" s="2">
        <v>73706144</v>
      </c>
      <c r="H35" s="3">
        <v>98.58</v>
      </c>
      <c r="I35" s="3">
        <v>1.42</v>
      </c>
    </row>
    <row r="36" spans="1:9" x14ac:dyDescent="0.25">
      <c r="A36" s="14"/>
      <c r="B36" s="1" t="s">
        <v>8</v>
      </c>
      <c r="C36" s="3">
        <f>AVERAGE(C31:C35)</f>
        <v>86214877.200000003</v>
      </c>
      <c r="D36" s="3">
        <f t="shared" ref="D36:I36" si="5">AVERAGE(D31:D35)</f>
        <v>93.74</v>
      </c>
      <c r="E36" s="3">
        <f t="shared" si="5"/>
        <v>3.7439999999999998</v>
      </c>
      <c r="F36" s="3">
        <f t="shared" si="5"/>
        <v>2.5160000000000005</v>
      </c>
      <c r="G36" s="3">
        <f t="shared" si="5"/>
        <v>77902847.599999994</v>
      </c>
      <c r="H36" s="3">
        <f t="shared" si="5"/>
        <v>98.436000000000007</v>
      </c>
      <c r="I36" s="3">
        <f t="shared" si="5"/>
        <v>1.5639999999999998</v>
      </c>
    </row>
    <row r="37" spans="1:9" x14ac:dyDescent="0.25">
      <c r="A37" s="14" t="s">
        <v>57</v>
      </c>
      <c r="B37" s="1" t="s">
        <v>51</v>
      </c>
      <c r="C37" s="2">
        <v>74105438</v>
      </c>
      <c r="D37" s="3">
        <v>90.07</v>
      </c>
      <c r="E37" s="3">
        <v>5.31</v>
      </c>
      <c r="F37" s="3">
        <v>4.62</v>
      </c>
      <c r="G37" s="2">
        <v>66508045</v>
      </c>
      <c r="H37" s="3">
        <v>98.55</v>
      </c>
      <c r="I37" s="3">
        <v>1.45</v>
      </c>
    </row>
    <row r="38" spans="1:9" x14ac:dyDescent="0.25">
      <c r="A38" s="14"/>
      <c r="B38" s="1" t="s">
        <v>52</v>
      </c>
      <c r="C38" s="2">
        <v>64347374</v>
      </c>
      <c r="D38" s="3">
        <v>91.11</v>
      </c>
      <c r="E38" s="3">
        <v>5.14</v>
      </c>
      <c r="F38" s="3">
        <v>3.76</v>
      </c>
      <c r="G38" s="2">
        <v>58117007</v>
      </c>
      <c r="H38" s="3">
        <v>98.2</v>
      </c>
      <c r="I38" s="3">
        <v>1.8</v>
      </c>
    </row>
    <row r="39" spans="1:9" x14ac:dyDescent="0.25">
      <c r="A39" s="14"/>
      <c r="B39" s="1" t="s">
        <v>53</v>
      </c>
      <c r="C39" s="2">
        <v>53513200</v>
      </c>
      <c r="D39" s="3">
        <v>95.23</v>
      </c>
      <c r="E39" s="3">
        <v>2.89</v>
      </c>
      <c r="F39" s="3">
        <v>1.88</v>
      </c>
      <c r="G39" s="2">
        <v>48855367</v>
      </c>
      <c r="H39" s="3">
        <v>98.07</v>
      </c>
      <c r="I39" s="3">
        <v>1.93</v>
      </c>
    </row>
    <row r="40" spans="1:9" x14ac:dyDescent="0.25">
      <c r="A40" s="14"/>
      <c r="B40" s="1" t="s">
        <v>54</v>
      </c>
      <c r="C40" s="2">
        <v>52510642</v>
      </c>
      <c r="D40" s="3">
        <v>87.51</v>
      </c>
      <c r="E40" s="3">
        <v>6.73</v>
      </c>
      <c r="F40" s="3">
        <v>5.76</v>
      </c>
      <c r="G40" s="2">
        <v>46280712</v>
      </c>
      <c r="H40" s="3">
        <v>97.92</v>
      </c>
      <c r="I40" s="3">
        <v>2.08</v>
      </c>
    </row>
    <row r="41" spans="1:9" x14ac:dyDescent="0.25">
      <c r="A41" s="14"/>
      <c r="B41" s="1" t="s">
        <v>55</v>
      </c>
      <c r="C41" s="2">
        <v>59339084</v>
      </c>
      <c r="D41" s="3">
        <v>94.36</v>
      </c>
      <c r="E41" s="3">
        <v>2.5</v>
      </c>
      <c r="F41" s="3">
        <v>3.14</v>
      </c>
      <c r="G41" s="2">
        <v>53577674</v>
      </c>
      <c r="H41" s="3">
        <v>97.83</v>
      </c>
      <c r="I41" s="3">
        <v>2.17</v>
      </c>
    </row>
    <row r="42" spans="1:9" x14ac:dyDescent="0.25">
      <c r="A42" s="14"/>
      <c r="B42" s="1" t="s">
        <v>8</v>
      </c>
      <c r="C42" s="3">
        <f>AVERAGE(C37:C41)</f>
        <v>60763147.600000001</v>
      </c>
      <c r="D42" s="3">
        <f t="shared" ref="D42:I42" si="6">AVERAGE(D37:D41)</f>
        <v>91.656000000000006</v>
      </c>
      <c r="E42" s="3">
        <f t="shared" si="6"/>
        <v>4.5140000000000002</v>
      </c>
      <c r="F42" s="3">
        <f t="shared" si="6"/>
        <v>3.8319999999999994</v>
      </c>
      <c r="G42" s="3">
        <f t="shared" si="6"/>
        <v>54667761</v>
      </c>
      <c r="H42" s="3">
        <f t="shared" si="6"/>
        <v>98.114000000000004</v>
      </c>
      <c r="I42" s="3">
        <f t="shared" si="6"/>
        <v>1.8859999999999999</v>
      </c>
    </row>
    <row r="43" spans="1:9" x14ac:dyDescent="0.25">
      <c r="A43" s="14"/>
      <c r="B43" s="1" t="s">
        <v>23</v>
      </c>
      <c r="C43" s="2">
        <v>53978328</v>
      </c>
      <c r="D43" s="3">
        <v>88.08</v>
      </c>
      <c r="E43" s="3">
        <v>6.22</v>
      </c>
      <c r="F43" s="3">
        <v>5.71</v>
      </c>
      <c r="G43" s="2">
        <v>47205100</v>
      </c>
      <c r="H43" s="3">
        <v>98.46</v>
      </c>
      <c r="I43" s="3">
        <v>1.54</v>
      </c>
    </row>
    <row r="44" spans="1:9" x14ac:dyDescent="0.25">
      <c r="A44" s="14"/>
      <c r="B44" s="1" t="s">
        <v>24</v>
      </c>
      <c r="C44" s="2">
        <v>55764470</v>
      </c>
      <c r="D44" s="3">
        <v>87.85</v>
      </c>
      <c r="E44" s="3">
        <v>6.94</v>
      </c>
      <c r="F44" s="3">
        <v>5.21</v>
      </c>
      <c r="G44" s="2">
        <v>49335938</v>
      </c>
      <c r="H44" s="3">
        <v>98.62</v>
      </c>
      <c r="I44" s="3">
        <v>1.38</v>
      </c>
    </row>
    <row r="45" spans="1:9" x14ac:dyDescent="0.25">
      <c r="A45" s="14"/>
      <c r="B45" s="1" t="s">
        <v>25</v>
      </c>
      <c r="C45" s="2">
        <v>61440236</v>
      </c>
      <c r="D45" s="3">
        <v>87.9</v>
      </c>
      <c r="E45" s="3">
        <v>6.99</v>
      </c>
      <c r="F45" s="3">
        <v>5.12</v>
      </c>
      <c r="G45" s="2">
        <v>54566844</v>
      </c>
      <c r="H45" s="3">
        <v>98.48</v>
      </c>
      <c r="I45" s="3">
        <v>1.52</v>
      </c>
    </row>
    <row r="46" spans="1:9" x14ac:dyDescent="0.25">
      <c r="A46" s="14"/>
      <c r="B46" s="1" t="s">
        <v>26</v>
      </c>
      <c r="C46" s="2">
        <v>77632214</v>
      </c>
      <c r="D46" s="3">
        <v>90.89</v>
      </c>
      <c r="E46" s="3">
        <v>5.96</v>
      </c>
      <c r="F46" s="3">
        <v>3.15</v>
      </c>
      <c r="G46" s="2">
        <v>70760536</v>
      </c>
      <c r="H46" s="3">
        <v>98.56</v>
      </c>
      <c r="I46" s="3">
        <v>1.44</v>
      </c>
    </row>
    <row r="47" spans="1:9" x14ac:dyDescent="0.25">
      <c r="A47" s="14"/>
      <c r="B47" s="1" t="s">
        <v>27</v>
      </c>
      <c r="C47" s="2">
        <v>69491974</v>
      </c>
      <c r="D47" s="3">
        <v>84.8</v>
      </c>
      <c r="E47" s="3">
        <v>9.14</v>
      </c>
      <c r="F47" s="3">
        <v>6.05</v>
      </c>
      <c r="G47" s="2">
        <v>61226732</v>
      </c>
      <c r="H47" s="3">
        <v>98.59</v>
      </c>
      <c r="I47" s="3">
        <v>1.41</v>
      </c>
    </row>
    <row r="48" spans="1:9" x14ac:dyDescent="0.25">
      <c r="A48" s="14"/>
      <c r="B48" s="1" t="s">
        <v>8</v>
      </c>
      <c r="C48" s="3">
        <f>AVERAGE(C43:C47)</f>
        <v>63661444.399999999</v>
      </c>
      <c r="D48" s="3">
        <f t="shared" ref="D48:I48" si="7">AVERAGE(D43:D47)</f>
        <v>87.904000000000011</v>
      </c>
      <c r="E48" s="3">
        <f t="shared" si="7"/>
        <v>7.05</v>
      </c>
      <c r="F48" s="3">
        <f t="shared" si="7"/>
        <v>5.048</v>
      </c>
      <c r="G48" s="3">
        <f t="shared" si="7"/>
        <v>56619030</v>
      </c>
      <c r="H48" s="3">
        <f t="shared" si="7"/>
        <v>98.542000000000002</v>
      </c>
      <c r="I48" s="3">
        <f t="shared" si="7"/>
        <v>1.4579999999999997</v>
      </c>
    </row>
    <row r="49" spans="1:9" x14ac:dyDescent="0.25">
      <c r="A49" s="15" t="s">
        <v>58</v>
      </c>
      <c r="B49" s="1" t="s">
        <v>59</v>
      </c>
      <c r="C49" s="2">
        <v>53991038</v>
      </c>
      <c r="D49" s="3">
        <v>94.29</v>
      </c>
      <c r="E49" s="3">
        <v>3.25</v>
      </c>
      <c r="F49" s="3">
        <v>2.4500000000000002</v>
      </c>
      <c r="G49" s="2">
        <v>47059652</v>
      </c>
      <c r="H49" s="3">
        <v>97.55</v>
      </c>
      <c r="I49" s="3">
        <v>2.4500000000000002</v>
      </c>
    </row>
    <row r="50" spans="1:9" x14ac:dyDescent="0.25">
      <c r="A50" s="15"/>
      <c r="B50" s="1" t="s">
        <v>60</v>
      </c>
      <c r="C50" s="2">
        <v>67994712</v>
      </c>
      <c r="D50" s="3">
        <v>92.04</v>
      </c>
      <c r="E50" s="3">
        <v>4.1100000000000003</v>
      </c>
      <c r="F50" s="3">
        <v>3.85</v>
      </c>
      <c r="G50" s="2">
        <v>57944015</v>
      </c>
      <c r="H50" s="3">
        <v>96.76</v>
      </c>
      <c r="I50" s="3">
        <v>3.24</v>
      </c>
    </row>
    <row r="51" spans="1:9" x14ac:dyDescent="0.25">
      <c r="A51" s="15"/>
      <c r="B51" s="1" t="s">
        <v>61</v>
      </c>
      <c r="C51" s="2">
        <v>61623484</v>
      </c>
      <c r="D51" s="3">
        <v>92.77</v>
      </c>
      <c r="E51" s="3">
        <v>3.77</v>
      </c>
      <c r="F51" s="3">
        <v>3.46</v>
      </c>
      <c r="G51" s="2">
        <v>52901512</v>
      </c>
      <c r="H51" s="3">
        <v>97.35</v>
      </c>
      <c r="I51" s="3">
        <v>2.65</v>
      </c>
    </row>
    <row r="52" spans="1:9" x14ac:dyDescent="0.25">
      <c r="A52" s="15"/>
      <c r="B52" s="1" t="s">
        <v>62</v>
      </c>
      <c r="C52" s="2">
        <v>51706978</v>
      </c>
      <c r="D52" s="3">
        <v>95.3</v>
      </c>
      <c r="E52" s="3">
        <v>2.69</v>
      </c>
      <c r="F52" s="3">
        <v>2.0099999999999998</v>
      </c>
      <c r="G52" s="2">
        <v>45798155</v>
      </c>
      <c r="H52" s="3">
        <v>97.45</v>
      </c>
      <c r="I52" s="3">
        <v>2.5499999999999998</v>
      </c>
    </row>
    <row r="53" spans="1:9" x14ac:dyDescent="0.25">
      <c r="A53" s="15"/>
      <c r="B53" s="1" t="s">
        <v>63</v>
      </c>
      <c r="C53" s="2">
        <v>57712120</v>
      </c>
      <c r="D53" s="3">
        <v>92.54</v>
      </c>
      <c r="E53" s="3">
        <v>4.63</v>
      </c>
      <c r="F53" s="3">
        <v>2.84</v>
      </c>
      <c r="G53" s="2">
        <v>50834373</v>
      </c>
      <c r="H53" s="3">
        <v>97.5</v>
      </c>
      <c r="I53" s="3">
        <v>2.5</v>
      </c>
    </row>
    <row r="54" spans="1:9" x14ac:dyDescent="0.25">
      <c r="A54" s="15"/>
      <c r="B54" s="1" t="s">
        <v>8</v>
      </c>
      <c r="C54" s="3">
        <f>AVERAGE(C49:C53)</f>
        <v>58605666.399999999</v>
      </c>
      <c r="D54" s="3">
        <f t="shared" ref="D54:I54" si="8">AVERAGE(D49:D53)</f>
        <v>93.388000000000005</v>
      </c>
      <c r="E54" s="3">
        <f t="shared" si="8"/>
        <v>3.69</v>
      </c>
      <c r="F54" s="3">
        <f t="shared" si="8"/>
        <v>2.9220000000000002</v>
      </c>
      <c r="G54" s="3">
        <f t="shared" si="8"/>
        <v>50907541.399999999</v>
      </c>
      <c r="H54" s="3">
        <f t="shared" si="8"/>
        <v>97.321999999999989</v>
      </c>
      <c r="I54" s="3">
        <f t="shared" si="8"/>
        <v>2.6779999999999999</v>
      </c>
    </row>
    <row r="55" spans="1:9" x14ac:dyDescent="0.25">
      <c r="A55" s="15"/>
      <c r="B55" s="1" t="s">
        <v>28</v>
      </c>
      <c r="C55" s="2">
        <v>81073982</v>
      </c>
      <c r="D55" s="3">
        <v>92.83</v>
      </c>
      <c r="E55" s="3">
        <v>4.59</v>
      </c>
      <c r="F55" s="3">
        <v>2.58</v>
      </c>
      <c r="G55" s="2">
        <v>70881969</v>
      </c>
      <c r="H55" s="3">
        <v>97.35</v>
      </c>
      <c r="I55" s="3">
        <v>2.65</v>
      </c>
    </row>
    <row r="56" spans="1:9" x14ac:dyDescent="0.25">
      <c r="A56" s="15"/>
      <c r="B56" s="1" t="s">
        <v>29</v>
      </c>
      <c r="C56" s="2">
        <v>68594740</v>
      </c>
      <c r="D56" s="3">
        <v>94</v>
      </c>
      <c r="E56" s="3">
        <v>3.54</v>
      </c>
      <c r="F56" s="3">
        <v>2.46</v>
      </c>
      <c r="G56" s="2">
        <v>60154429</v>
      </c>
      <c r="H56" s="3">
        <v>97.53</v>
      </c>
      <c r="I56" s="3">
        <v>2.4700000000000002</v>
      </c>
    </row>
    <row r="57" spans="1:9" x14ac:dyDescent="0.25">
      <c r="A57" s="15"/>
      <c r="B57" s="1" t="s">
        <v>30</v>
      </c>
      <c r="C57" s="2">
        <v>69900098</v>
      </c>
      <c r="D57" s="3">
        <v>93.41</v>
      </c>
      <c r="E57" s="3">
        <v>3.52</v>
      </c>
      <c r="F57" s="3">
        <v>3.07</v>
      </c>
      <c r="G57" s="2">
        <v>60071648</v>
      </c>
      <c r="H57" s="3">
        <v>97.7</v>
      </c>
      <c r="I57" s="3">
        <v>2.2999999999999998</v>
      </c>
    </row>
    <row r="58" spans="1:9" x14ac:dyDescent="0.25">
      <c r="A58" s="15"/>
      <c r="B58" s="1" t="s">
        <v>31</v>
      </c>
      <c r="C58" s="2">
        <v>68844118</v>
      </c>
      <c r="D58" s="3">
        <v>93.54</v>
      </c>
      <c r="E58" s="3">
        <v>4.01</v>
      </c>
      <c r="F58" s="3">
        <v>2.44</v>
      </c>
      <c r="G58" s="2">
        <v>60536475</v>
      </c>
      <c r="H58" s="3">
        <v>97.57</v>
      </c>
      <c r="I58" s="3">
        <v>2.4300000000000002</v>
      </c>
    </row>
    <row r="59" spans="1:9" x14ac:dyDescent="0.25">
      <c r="A59" s="15"/>
      <c r="B59" s="1" t="s">
        <v>32</v>
      </c>
      <c r="C59" s="2">
        <v>64072690</v>
      </c>
      <c r="D59" s="3">
        <v>93.8</v>
      </c>
      <c r="E59" s="3">
        <v>3.79</v>
      </c>
      <c r="F59" s="3">
        <v>2.41</v>
      </c>
      <c r="G59" s="2">
        <v>55924510</v>
      </c>
      <c r="H59" s="3">
        <v>97.61</v>
      </c>
      <c r="I59" s="3">
        <v>2.39</v>
      </c>
    </row>
    <row r="60" spans="1:9" x14ac:dyDescent="0.25">
      <c r="A60" s="15"/>
      <c r="B60" s="1" t="s">
        <v>8</v>
      </c>
      <c r="C60" s="3">
        <f>AVERAGE(C55:C59)</f>
        <v>70497125.599999994</v>
      </c>
      <c r="D60" s="3">
        <f t="shared" ref="D60:I60" si="9">AVERAGE(D55:D59)</f>
        <v>93.516000000000005</v>
      </c>
      <c r="E60" s="3">
        <f t="shared" si="9"/>
        <v>3.8899999999999997</v>
      </c>
      <c r="F60" s="3">
        <f t="shared" si="9"/>
        <v>2.5919999999999996</v>
      </c>
      <c r="G60" s="3">
        <f t="shared" si="9"/>
        <v>61513806.200000003</v>
      </c>
      <c r="H60" s="3">
        <f t="shared" si="9"/>
        <v>97.551999999999992</v>
      </c>
      <c r="I60" s="3">
        <f t="shared" si="9"/>
        <v>2.448</v>
      </c>
    </row>
    <row r="61" spans="1:9" x14ac:dyDescent="0.25">
      <c r="A61" s="15" t="s">
        <v>64</v>
      </c>
      <c r="B61" s="1" t="s">
        <v>59</v>
      </c>
      <c r="C61" s="2">
        <v>53991038</v>
      </c>
      <c r="D61" s="3">
        <v>94.27</v>
      </c>
      <c r="E61" s="3">
        <v>3.26</v>
      </c>
      <c r="F61" s="3">
        <v>2.4700000000000002</v>
      </c>
      <c r="G61" s="2">
        <v>47058064</v>
      </c>
      <c r="H61" s="3">
        <v>97.55</v>
      </c>
      <c r="I61" s="3">
        <v>2.4500000000000002</v>
      </c>
    </row>
    <row r="62" spans="1:9" x14ac:dyDescent="0.25">
      <c r="A62" s="15"/>
      <c r="B62" s="1" t="s">
        <v>60</v>
      </c>
      <c r="C62" s="2">
        <v>67994712</v>
      </c>
      <c r="D62" s="3">
        <v>92.02</v>
      </c>
      <c r="E62" s="3">
        <v>4.12</v>
      </c>
      <c r="F62" s="3">
        <v>3.86</v>
      </c>
      <c r="G62" s="2">
        <v>57940963</v>
      </c>
      <c r="H62" s="3">
        <v>96.77</v>
      </c>
      <c r="I62" s="3">
        <v>3.23</v>
      </c>
    </row>
    <row r="63" spans="1:9" x14ac:dyDescent="0.25">
      <c r="A63" s="15"/>
      <c r="B63" s="1" t="s">
        <v>61</v>
      </c>
      <c r="C63" s="2">
        <v>61623484</v>
      </c>
      <c r="D63" s="3">
        <v>93.33</v>
      </c>
      <c r="E63" s="3">
        <v>3.2</v>
      </c>
      <c r="F63" s="3">
        <v>3.47</v>
      </c>
      <c r="G63" s="2">
        <v>52911391</v>
      </c>
      <c r="H63" s="3">
        <v>97.34</v>
      </c>
      <c r="I63" s="3">
        <v>2.66</v>
      </c>
    </row>
    <row r="64" spans="1:9" x14ac:dyDescent="0.25">
      <c r="A64" s="15"/>
      <c r="B64" s="1" t="s">
        <v>62</v>
      </c>
      <c r="C64" s="2">
        <v>51706978</v>
      </c>
      <c r="D64" s="3">
        <v>95.32</v>
      </c>
      <c r="E64" s="3">
        <v>2.66</v>
      </c>
      <c r="F64" s="3">
        <v>2.02</v>
      </c>
      <c r="G64" s="2">
        <v>45793219</v>
      </c>
      <c r="H64" s="3">
        <v>97.45</v>
      </c>
      <c r="I64" s="3">
        <v>2.5499999999999998</v>
      </c>
    </row>
    <row r="65" spans="1:9" x14ac:dyDescent="0.25">
      <c r="A65" s="15"/>
      <c r="B65" s="1" t="s">
        <v>63</v>
      </c>
      <c r="C65" s="2">
        <v>57712120</v>
      </c>
      <c r="D65" s="3">
        <v>92.52</v>
      </c>
      <c r="E65" s="3">
        <v>4.63</v>
      </c>
      <c r="F65" s="3">
        <v>2.85</v>
      </c>
      <c r="G65" s="2">
        <v>50825880</v>
      </c>
      <c r="H65" s="3">
        <v>97.53</v>
      </c>
      <c r="I65" s="3">
        <v>2.4700000000000002</v>
      </c>
    </row>
    <row r="66" spans="1:9" x14ac:dyDescent="0.25">
      <c r="A66" s="15"/>
      <c r="B66" s="1" t="s">
        <v>8</v>
      </c>
      <c r="C66" s="3">
        <f>AVERAGE(C61:C65)</f>
        <v>58605666.399999999</v>
      </c>
      <c r="D66" s="3">
        <f t="shared" ref="D66:I66" si="10">AVERAGE(D61:D65)</f>
        <v>93.49199999999999</v>
      </c>
      <c r="E66" s="3">
        <f t="shared" si="10"/>
        <v>3.5740000000000003</v>
      </c>
      <c r="F66" s="3">
        <f t="shared" si="10"/>
        <v>2.9340000000000002</v>
      </c>
      <c r="G66" s="3">
        <f t="shared" si="10"/>
        <v>50905903.399999999</v>
      </c>
      <c r="H66" s="3">
        <f t="shared" si="10"/>
        <v>97.328000000000003</v>
      </c>
      <c r="I66" s="3">
        <f t="shared" si="10"/>
        <v>2.6720000000000002</v>
      </c>
    </row>
    <row r="67" spans="1:9" x14ac:dyDescent="0.25">
      <c r="A67" s="15"/>
      <c r="B67" s="1" t="s">
        <v>33</v>
      </c>
      <c r="C67" s="2">
        <v>78274224</v>
      </c>
      <c r="D67" s="3">
        <v>93.26</v>
      </c>
      <c r="E67" s="3">
        <v>4.17</v>
      </c>
      <c r="F67" s="3">
        <v>2.57</v>
      </c>
      <c r="G67" s="2">
        <v>67431218</v>
      </c>
      <c r="H67" s="3">
        <v>97.45</v>
      </c>
      <c r="I67" s="3">
        <v>2.54</v>
      </c>
    </row>
    <row r="68" spans="1:9" x14ac:dyDescent="0.25">
      <c r="A68" s="15"/>
      <c r="B68" s="1" t="s">
        <v>34</v>
      </c>
      <c r="C68" s="2">
        <v>63573622</v>
      </c>
      <c r="D68" s="3">
        <v>92.71</v>
      </c>
      <c r="E68" s="3">
        <v>4.54</v>
      </c>
      <c r="F68" s="3">
        <v>2.75</v>
      </c>
      <c r="G68" s="2">
        <v>54779320</v>
      </c>
      <c r="H68" s="3">
        <v>97.38</v>
      </c>
      <c r="I68" s="3">
        <v>2.62</v>
      </c>
    </row>
    <row r="69" spans="1:9" x14ac:dyDescent="0.25">
      <c r="A69" s="15"/>
      <c r="B69" s="1" t="s">
        <v>35</v>
      </c>
      <c r="C69" s="2">
        <v>68400684</v>
      </c>
      <c r="D69" s="3">
        <v>92.66</v>
      </c>
      <c r="E69" s="3">
        <v>4.59</v>
      </c>
      <c r="F69" s="3">
        <v>2.75</v>
      </c>
      <c r="G69" s="2">
        <v>58491007</v>
      </c>
      <c r="H69" s="3">
        <v>97.42</v>
      </c>
      <c r="I69" s="3">
        <v>2.58</v>
      </c>
    </row>
    <row r="70" spans="1:9" x14ac:dyDescent="0.25">
      <c r="A70" s="15"/>
      <c r="B70" s="1" t="s">
        <v>36</v>
      </c>
      <c r="C70" s="2">
        <v>72656090</v>
      </c>
      <c r="D70" s="3">
        <v>93.03</v>
      </c>
      <c r="E70" s="3">
        <v>4.42</v>
      </c>
      <c r="F70" s="3">
        <v>2.5499999999999998</v>
      </c>
      <c r="G70" s="2">
        <v>61778798</v>
      </c>
      <c r="H70" s="3">
        <v>97.38</v>
      </c>
      <c r="I70" s="3">
        <v>2.62</v>
      </c>
    </row>
    <row r="71" spans="1:9" x14ac:dyDescent="0.25">
      <c r="A71" s="15"/>
      <c r="B71" s="1" t="s">
        <v>37</v>
      </c>
      <c r="C71" s="2">
        <v>58145214</v>
      </c>
      <c r="D71" s="3">
        <v>92.89</v>
      </c>
      <c r="E71" s="3">
        <v>4.5199999999999996</v>
      </c>
      <c r="F71" s="3">
        <v>2.6</v>
      </c>
      <c r="G71" s="2">
        <v>49893497</v>
      </c>
      <c r="H71" s="3">
        <v>97.02</v>
      </c>
      <c r="I71" s="3">
        <v>2.98</v>
      </c>
    </row>
    <row r="72" spans="1:9" x14ac:dyDescent="0.25">
      <c r="A72" s="15"/>
      <c r="B72" s="1" t="s">
        <v>8</v>
      </c>
      <c r="C72" s="3">
        <f>AVERAGE(C67:C71)</f>
        <v>68209966.799999997</v>
      </c>
      <c r="D72" s="3">
        <f t="shared" ref="D72:I72" si="11">AVERAGE(D67:D71)</f>
        <v>92.91</v>
      </c>
      <c r="E72" s="3">
        <f t="shared" si="11"/>
        <v>4.4479999999999995</v>
      </c>
      <c r="F72" s="3">
        <f t="shared" si="11"/>
        <v>2.6440000000000001</v>
      </c>
      <c r="G72" s="3">
        <f t="shared" si="11"/>
        <v>58474768</v>
      </c>
      <c r="H72" s="3">
        <f t="shared" si="11"/>
        <v>97.33</v>
      </c>
      <c r="I72" s="3">
        <f t="shared" si="11"/>
        <v>2.6680000000000001</v>
      </c>
    </row>
    <row r="73" spans="1:9" x14ac:dyDescent="0.25">
      <c r="A73" s="12" t="s">
        <v>65</v>
      </c>
      <c r="B73" s="4" t="s">
        <v>59</v>
      </c>
      <c r="C73" s="5">
        <v>53991038</v>
      </c>
      <c r="D73" s="6">
        <v>94.25</v>
      </c>
      <c r="E73" s="6">
        <v>3.27</v>
      </c>
      <c r="F73" s="6">
        <v>2.48</v>
      </c>
      <c r="G73" s="5">
        <v>47061366</v>
      </c>
      <c r="H73" s="6">
        <v>97.51</v>
      </c>
      <c r="I73" s="6">
        <v>2.4900000000000002</v>
      </c>
    </row>
    <row r="74" spans="1:9" x14ac:dyDescent="0.25">
      <c r="A74" s="12"/>
      <c r="B74" s="4" t="s">
        <v>60</v>
      </c>
      <c r="C74" s="5">
        <v>67994712</v>
      </c>
      <c r="D74" s="6">
        <v>92</v>
      </c>
      <c r="E74" s="6">
        <v>4.13</v>
      </c>
      <c r="F74" s="6">
        <v>3.87</v>
      </c>
      <c r="G74" s="5">
        <v>57939556</v>
      </c>
      <c r="H74" s="6">
        <v>96.73</v>
      </c>
      <c r="I74" s="6">
        <v>3.27</v>
      </c>
    </row>
    <row r="75" spans="1:9" x14ac:dyDescent="0.25">
      <c r="A75" s="12"/>
      <c r="B75" s="4" t="s">
        <v>61</v>
      </c>
      <c r="C75" s="5">
        <v>61623484</v>
      </c>
      <c r="D75" s="6">
        <v>93.58</v>
      </c>
      <c r="E75" s="6">
        <v>2.95</v>
      </c>
      <c r="F75" s="6">
        <v>3.47</v>
      </c>
      <c r="G75" s="5">
        <v>52915831</v>
      </c>
      <c r="H75" s="6">
        <v>97.32</v>
      </c>
      <c r="I75" s="6">
        <v>2.68</v>
      </c>
    </row>
    <row r="76" spans="1:9" x14ac:dyDescent="0.25">
      <c r="A76" s="12"/>
      <c r="B76" s="4" t="s">
        <v>62</v>
      </c>
      <c r="C76" s="5">
        <v>51706978</v>
      </c>
      <c r="D76" s="6">
        <v>95.32</v>
      </c>
      <c r="E76" s="6">
        <v>2.65</v>
      </c>
      <c r="F76" s="6">
        <v>2.0299999999999998</v>
      </c>
      <c r="G76" s="5">
        <v>45793802</v>
      </c>
      <c r="H76" s="6">
        <v>97.39</v>
      </c>
      <c r="I76" s="6">
        <v>2.61</v>
      </c>
    </row>
    <row r="77" spans="1:9" x14ac:dyDescent="0.25">
      <c r="A77" s="12"/>
      <c r="B77" s="4" t="s">
        <v>63</v>
      </c>
      <c r="C77" s="5">
        <v>57712120</v>
      </c>
      <c r="D77" s="6">
        <v>92.34</v>
      </c>
      <c r="E77" s="6">
        <v>4.8099999999999996</v>
      </c>
      <c r="F77" s="6">
        <v>2.85</v>
      </c>
      <c r="G77" s="5">
        <v>50823747</v>
      </c>
      <c r="H77" s="6">
        <v>97.47</v>
      </c>
      <c r="I77" s="6">
        <v>2.5299999999999998</v>
      </c>
    </row>
    <row r="78" spans="1:9" x14ac:dyDescent="0.25">
      <c r="A78" s="12"/>
      <c r="B78" s="4" t="s">
        <v>8</v>
      </c>
      <c r="C78" s="6">
        <f>AVERAGE(C73:C77)</f>
        <v>58605666.399999999</v>
      </c>
      <c r="D78" s="6">
        <f t="shared" ref="D78:I78" si="12">AVERAGE(D73:D77)</f>
        <v>93.498000000000005</v>
      </c>
      <c r="E78" s="6">
        <f t="shared" si="12"/>
        <v>3.5620000000000003</v>
      </c>
      <c r="F78" s="6">
        <f t="shared" si="12"/>
        <v>2.94</v>
      </c>
      <c r="G78" s="6">
        <f t="shared" si="12"/>
        <v>50906860.399999999</v>
      </c>
      <c r="H78" s="6">
        <f t="shared" si="12"/>
        <v>97.283999999999992</v>
      </c>
      <c r="I78" s="6">
        <f t="shared" si="12"/>
        <v>2.7159999999999997</v>
      </c>
    </row>
    <row r="79" spans="1:9" x14ac:dyDescent="0.25">
      <c r="A79" s="12"/>
      <c r="B79" s="4" t="s">
        <v>38</v>
      </c>
      <c r="C79" s="5">
        <v>67209702</v>
      </c>
      <c r="D79" s="6">
        <v>87.17</v>
      </c>
      <c r="E79" s="6">
        <v>7.53</v>
      </c>
      <c r="F79" s="6">
        <v>5.3</v>
      </c>
      <c r="G79" s="5">
        <v>55998525</v>
      </c>
      <c r="H79" s="6">
        <v>96.85</v>
      </c>
      <c r="I79" s="6">
        <v>3.15</v>
      </c>
    </row>
    <row r="80" spans="1:9" x14ac:dyDescent="0.25">
      <c r="A80" s="12"/>
      <c r="B80" s="4" t="s">
        <v>39</v>
      </c>
      <c r="C80" s="5">
        <v>61742408</v>
      </c>
      <c r="D80" s="6">
        <v>87.71</v>
      </c>
      <c r="E80" s="6">
        <v>7.14</v>
      </c>
      <c r="F80" s="6">
        <v>5.15</v>
      </c>
      <c r="G80" s="5">
        <v>52014168</v>
      </c>
      <c r="H80" s="6">
        <v>97.16</v>
      </c>
      <c r="I80" s="6">
        <v>2.84</v>
      </c>
    </row>
    <row r="81" spans="1:9" x14ac:dyDescent="0.25">
      <c r="A81" s="12"/>
      <c r="B81" s="4" t="s">
        <v>40</v>
      </c>
      <c r="C81" s="5">
        <v>68202116</v>
      </c>
      <c r="D81" s="6">
        <v>87.65</v>
      </c>
      <c r="E81" s="6">
        <v>7.4</v>
      </c>
      <c r="F81" s="6">
        <v>4.95</v>
      </c>
      <c r="G81" s="5">
        <v>58136397</v>
      </c>
      <c r="H81" s="6">
        <v>97.01</v>
      </c>
      <c r="I81" s="6">
        <v>2.97</v>
      </c>
    </row>
    <row r="82" spans="1:9" x14ac:dyDescent="0.25">
      <c r="A82" s="12"/>
      <c r="B82" s="4" t="s">
        <v>41</v>
      </c>
      <c r="C82" s="5">
        <v>66671020</v>
      </c>
      <c r="D82" s="6">
        <v>91.33</v>
      </c>
      <c r="E82" s="6">
        <v>4.95</v>
      </c>
      <c r="F82" s="6">
        <v>3.73</v>
      </c>
      <c r="G82" s="5">
        <v>57965971</v>
      </c>
      <c r="H82" s="6">
        <v>97.14</v>
      </c>
      <c r="I82" s="6">
        <v>2.86</v>
      </c>
    </row>
    <row r="83" spans="1:9" x14ac:dyDescent="0.25">
      <c r="A83" s="12"/>
      <c r="B83" s="4" t="s">
        <v>42</v>
      </c>
      <c r="C83" s="5">
        <v>66885812</v>
      </c>
      <c r="D83" s="6">
        <v>88.37</v>
      </c>
      <c r="E83" s="6">
        <v>6.22</v>
      </c>
      <c r="F83" s="6">
        <v>5.41</v>
      </c>
      <c r="G83" s="5">
        <v>56775868</v>
      </c>
      <c r="H83" s="6">
        <v>96.56</v>
      </c>
      <c r="I83" s="6">
        <v>3.44</v>
      </c>
    </row>
    <row r="84" spans="1:9" x14ac:dyDescent="0.25">
      <c r="A84" s="13"/>
      <c r="B84" s="7" t="s">
        <v>8</v>
      </c>
      <c r="C84" s="8">
        <f>AVERAGE(C79:C83)</f>
        <v>66142211.600000001</v>
      </c>
      <c r="D84" s="8">
        <f t="shared" ref="D84:I84" si="13">AVERAGE(D79:D83)</f>
        <v>88.445999999999998</v>
      </c>
      <c r="E84" s="8">
        <f t="shared" si="13"/>
        <v>6.6480000000000006</v>
      </c>
      <c r="F84" s="8">
        <f t="shared" si="13"/>
        <v>4.9079999999999995</v>
      </c>
      <c r="G84" s="8">
        <f t="shared" si="13"/>
        <v>56178185.799999997</v>
      </c>
      <c r="H84" s="8">
        <f t="shared" si="13"/>
        <v>96.943999999999988</v>
      </c>
      <c r="I84" s="8">
        <f t="shared" si="13"/>
        <v>3.052</v>
      </c>
    </row>
    <row r="85" spans="1:9" x14ac:dyDescent="0.25">
      <c r="D85" s="3"/>
      <c r="H85" s="3"/>
      <c r="I85" s="3"/>
    </row>
  </sheetData>
  <mergeCells count="8">
    <mergeCell ref="A1:F1"/>
    <mergeCell ref="A73:A84"/>
    <mergeCell ref="A3:A12"/>
    <mergeCell ref="A13:A24"/>
    <mergeCell ref="A25:A36"/>
    <mergeCell ref="A37:A48"/>
    <mergeCell ref="A49:A60"/>
    <mergeCell ref="A61:A72"/>
  </mergeCells>
  <conditionalFormatting sqref="B25:B30">
    <cfRule type="duplicateValues" dxfId="1" priority="2"/>
  </conditionalFormatting>
  <conditionalFormatting sqref="B37:B42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2021-01-23T01:41:07Z</dcterms:modified>
</cp:coreProperties>
</file>